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vid\Documents\"/>
    </mc:Choice>
  </mc:AlternateContent>
  <xr:revisionPtr revIDLastSave="0" documentId="13_ncr:1_{921EEEB5-1FB8-4F65-85A9-2B944B2C24A9}" xr6:coauthVersionLast="47" xr6:coauthVersionMax="47" xr10:uidLastSave="{00000000-0000-0000-0000-000000000000}"/>
  <bookViews>
    <workbookView xWindow="-110" yWindow="-110" windowWidth="38620" windowHeight="21100" activeTab="5" xr2:uid="{9A4DC9A1-C312-4A4B-8373-84CCC5E16F51}"/>
  </bookViews>
  <sheets>
    <sheet name="Start" sheetId="7" r:id="rId1"/>
    <sheet name="Page1" sheetId="2" r:id="rId2"/>
    <sheet name="Page2" sheetId="5" r:id="rId3"/>
    <sheet name="Page3" sheetId="9" r:id="rId4"/>
    <sheet name="Page4" sheetId="8" r:id="rId5"/>
    <sheet name="Result" sheetId="11" r:id="rId6"/>
  </sheets>
  <externalReferences>
    <externalReference r:id="rId7"/>
  </externalReferences>
  <definedNames>
    <definedName name="Apples">[1]!tbl_FruitType[Apples]</definedName>
    <definedName name="Bananas">[1]!tbl_FruitType6[Bananas]</definedName>
    <definedName name="grp_WalkMeArrows">"shp_ArrowCurved,txt_WalkMeArrows,shp_ArrowStraight"</definedName>
    <definedName name="grp_WalkMeBrace">"shp_BraceBottom,txt_WalkMeBrace,shp_BraceLeft"</definedName>
    <definedName name="Lemons">[1]!tbl_FruitType5[Lemons]</definedName>
    <definedName name="lst_Fruit">[1]!tbl_Fruit[Fruit]</definedName>
    <definedName name="lst_FruitType">[1]!tbl_FruitType[Apples]</definedName>
    <definedName name="Oranges">[1]!tbl_FruitType4[Oranges]</definedName>
    <definedName name="SalesTax">0.0825</definedName>
    <definedName name="Shipping">1.25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1" l="1"/>
  <c r="H5" i="11" s="1"/>
  <c r="D2" i="9"/>
  <c r="H4" i="9" s="1"/>
  <c r="I4" i="9" s="1"/>
  <c r="D2" i="8"/>
  <c r="H4" i="8" s="1"/>
  <c r="I4" i="8" s="1"/>
  <c r="H6" i="11" l="1"/>
  <c r="H7" i="11"/>
  <c r="H4" i="11"/>
  <c r="I4" i="11" s="1"/>
  <c r="J4" i="9"/>
  <c r="H5" i="8"/>
  <c r="J4" i="8"/>
  <c r="I5" i="8"/>
  <c r="J5" i="8" s="1"/>
  <c r="D2" i="5"/>
  <c r="J4" i="11" l="1"/>
  <c r="I5" i="11"/>
  <c r="I6" i="11" l="1"/>
  <c r="J5" i="11"/>
  <c r="I7" i="11" l="1"/>
  <c r="J7" i="11" s="1"/>
  <c r="J6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David</author>
  </authors>
  <commentList>
    <comment ref="A10" authorId="0" shapeId="0" xr:uid="{2B56C1D8-9C3E-4093-A594-D49455F9C80E}">
      <text>
        <r>
          <rPr>
            <b/>
            <sz val="9"/>
            <color indexed="81"/>
            <rFont val="Tahoma"/>
            <family val="2"/>
          </rPr>
          <t>David: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6"/>
            <color indexed="81"/>
            <rFont val="Tahoma"/>
            <family val="2"/>
          </rPr>
          <t>=(A2-B2)/C2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David</author>
  </authors>
  <commentList>
    <comment ref="A12" authorId="0" shapeId="0" xr:uid="{3DD39811-F718-4537-8283-B2AC48AEC9A2}">
      <text>
        <r>
          <rPr>
            <b/>
            <sz val="9"/>
            <color indexed="81"/>
            <rFont val="Tahoma"/>
            <family val="2"/>
          </rPr>
          <t>David: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4"/>
            <color indexed="81"/>
            <rFont val="Tahoma"/>
            <family val="2"/>
          </rPr>
          <t>H4: = $D$2*G4
I4: = H4
J4: = $A$2 - I4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David</author>
  </authors>
  <commentList>
    <comment ref="A11" authorId="0" shapeId="0" xr:uid="{A525FCA4-8D71-4F04-B495-38FA3DA3A8EC}">
      <text>
        <r>
          <rPr>
            <b/>
            <sz val="9"/>
            <color indexed="81"/>
            <rFont val="Tahoma"/>
            <family val="2"/>
          </rPr>
          <t>David: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4"/>
            <color indexed="81"/>
            <rFont val="Tahoma"/>
            <family val="2"/>
          </rPr>
          <t>H5: = $D$2*G5
I5: = I4 +H5
J5: = $A$2 - I5</t>
        </r>
      </text>
    </comment>
  </commentList>
</comments>
</file>

<file path=xl/sharedStrings.xml><?xml version="1.0" encoding="utf-8"?>
<sst xmlns="http://schemas.openxmlformats.org/spreadsheetml/2006/main" count="70" uniqueCount="30">
  <si>
    <t>Asset Cost</t>
  </si>
  <si>
    <t>Salvage Value</t>
  </si>
  <si>
    <t>Total Est. Units</t>
  </si>
  <si>
    <t>Period Depreciation</t>
  </si>
  <si>
    <t>Accumulated Depreciation</t>
  </si>
  <si>
    <t>Units Produced</t>
  </si>
  <si>
    <t>Remaining Book Value</t>
  </si>
  <si>
    <t>Depreciation Per Unit</t>
  </si>
  <si>
    <t xml:space="preserve">Enter the formula to compute the Depreciation Per Unit in cell D2.   
  </t>
  </si>
  <si>
    <t>To view the correct formula move your cursor over the red arrow in the upper right of cell A10.</t>
  </si>
  <si>
    <t>upper right of cell A10.</t>
  </si>
  <si>
    <t>Month</t>
  </si>
  <si>
    <t>Enter Jan for the Month.</t>
  </si>
  <si>
    <t xml:space="preserve">Enter 15000 for the Units Produced. </t>
  </si>
  <si>
    <r>
      <t>Enter the appropriate formulas in cells H4,</t>
    </r>
    <r>
      <rPr>
        <sz val="18"/>
        <color theme="1"/>
        <rFont val="Adobe Fangsong Std R"/>
        <family val="1"/>
        <charset val="128"/>
      </rPr>
      <t>I</t>
    </r>
    <r>
      <rPr>
        <sz val="18"/>
        <color theme="1"/>
        <rFont val="Aptos Narrow"/>
        <family val="2"/>
        <scheme val="minor"/>
      </rPr>
      <t>4 and J4.</t>
    </r>
  </si>
  <si>
    <t>To View the correct formulas click on the red arrow in cell A12.</t>
  </si>
  <si>
    <t>When creating the formula in cell J4, make the address for A1 absolute.</t>
  </si>
  <si>
    <t>Jan</t>
  </si>
  <si>
    <t>Go back to top by pressing CTRL+HOME. To start the tour, press CTRL+PAGE DOWN.</t>
  </si>
  <si>
    <t xml:space="preserve">Depreciation -UOP </t>
  </si>
  <si>
    <t>Follow this template to learn how to compute Depreciation when using Units of Production</t>
  </si>
  <si>
    <t>Enter Feb for the Month.</t>
  </si>
  <si>
    <t xml:space="preserve">Enter 13000 for the Units Produced. </t>
  </si>
  <si>
    <t xml:space="preserve">Enter the appropriate formula in cell H5, I5 + J5 </t>
  </si>
  <si>
    <t>Feb</t>
  </si>
  <si>
    <t>Enter Mar in F6.  Enter Apr in F7.</t>
  </si>
  <si>
    <t>Enter 11000 in G6.  Enter 14000 in G7.</t>
  </si>
  <si>
    <r>
      <t xml:space="preserve">Extend the formulas in Columns H, </t>
    </r>
    <r>
      <rPr>
        <sz val="18"/>
        <color theme="1"/>
        <rFont val="Adobe Fangsong Std R"/>
        <family val="1"/>
        <charset val="128"/>
      </rPr>
      <t>I</t>
    </r>
    <r>
      <rPr>
        <sz val="18"/>
        <color theme="1"/>
        <rFont val="Aptos Narrow"/>
        <family val="2"/>
        <scheme val="minor"/>
      </rPr>
      <t xml:space="preserve"> and J. </t>
    </r>
  </si>
  <si>
    <t>Mar</t>
  </si>
  <si>
    <t>Apr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</si>
</sst>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 x14ac:knownFonts="1">
    <font>
      <sz val="18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8"/>
      <color rgb="FF00B050"/>
      <name val="Aptos Narrow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4"/>
      <color indexed="81"/>
      <name val="Tahoma"/>
      <family val="2"/>
    </font>
    <font>
      <sz val="16"/>
      <color indexed="81"/>
      <name val="Tahoma"/>
      <family val="2"/>
    </font>
    <font>
      <sz val="18"/>
      <color theme="1"/>
      <name val="Adobe Fangsong Std R"/>
      <family val="1"/>
      <charset val="128"/>
    </font>
    <font>
      <sz val="72"/>
      <color theme="0"/>
      <name val="Aptos Display"/>
      <family val="2"/>
      <scheme val="major"/>
    </font>
    <font>
      <sz val="54"/>
      <color theme="0"/>
      <name val="Segoe UI"/>
      <family val="2"/>
    </font>
    <font>
      <sz val="11"/>
      <color theme="1"/>
      <name val="Aptos Narrow"/>
      <family val="2"/>
      <scheme val="minor"/>
    </font>
    <font>
      <sz val="17"/>
      <color theme="0"/>
      <name val="Aptos Narrow"/>
      <family val="2"/>
      <scheme val="minor"/>
    </font>
    <font>
      <sz val="11"/>
      <color rgb="FF0B744D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17346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8" fillId="3" borderId="0" applyNumberFormat="0" applyBorder="0" applyProtection="0">
      <alignment horizontal="left" indent="1"/>
    </xf>
    <xf numFmtId="0" fontId="10" fillId="0" borderId="0"/>
    <xf numFmtId="0" fontId="11" fillId="3" borderId="0" applyNumberFormat="0" applyProtection="0">
      <alignment horizontal="left" wrapText="1" indent="4"/>
    </xf>
    <xf numFmtId="0" fontId="12" fillId="3" borderId="0" applyNumberFormat="0" applyProtection="0">
      <alignment horizontal="left" wrapText="1" indent="4"/>
    </xf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wrapText="1"/>
    </xf>
    <xf numFmtId="0" fontId="9" fillId="3" borderId="0" xfId="1" applyFont="1">
      <alignment horizontal="left" indent="1"/>
    </xf>
    <xf numFmtId="0" fontId="10" fillId="0" borderId="0" xfId="2"/>
    <xf numFmtId="0" fontId="11" fillId="3" borderId="0" xfId="3">
      <alignment horizontal="left" wrapText="1" indent="4"/>
    </xf>
    <xf numFmtId="0" fontId="12" fillId="3" borderId="0" xfId="4">
      <alignment horizontal="left" wrapText="1" indent="4"/>
    </xf>
    <xf numFmtId="0" fontId="0" fillId="2" borderId="4" xfId="0" applyFill="1" applyBorder="1" applyAlignment="1">
      <alignment wrapText="1"/>
    </xf>
    <xf numFmtId="0" fontId="0" fillId="2" borderId="0" xfId="0" applyFill="1" applyAlignment="1">
      <alignment wrapText="1"/>
    </xf>
    <xf numFmtId="0" fontId="0" fillId="2" borderId="5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3" xfId="0" applyFill="1" applyBorder="1" applyAlignment="1">
      <alignment wrapText="1"/>
    </xf>
    <xf numFmtId="0" fontId="0" fillId="2" borderId="6" xfId="0" applyFill="1" applyBorder="1" applyAlignment="1">
      <alignment wrapText="1"/>
    </xf>
    <xf numFmtId="0" fontId="0" fillId="2" borderId="7" xfId="0" applyFill="1" applyBorder="1" applyAlignment="1">
      <alignment wrapText="1"/>
    </xf>
    <xf numFmtId="0" fontId="0" fillId="2" borderId="8" xfId="0" applyFill="1" applyBorder="1" applyAlignment="1">
      <alignment wrapText="1"/>
    </xf>
    <xf numFmtId="0" fontId="0" fillId="2" borderId="4" xfId="0" applyFill="1" applyBorder="1"/>
    <xf numFmtId="0" fontId="0" fillId="2" borderId="0" xfId="0" applyFill="1"/>
    <xf numFmtId="0" fontId="0" fillId="2" borderId="5" xfId="0" applyFill="1" applyBorder="1"/>
  </cellXfs>
  <cellStyles count="5">
    <cellStyle name="Heading 1 2" xfId="3" xr:uid="{7920B688-6311-41C6-AFB7-722CF18EA1E6}"/>
    <cellStyle name="Heading 2 2" xfId="4" xr:uid="{29E00F31-8534-4798-B72E-891CB314BF3E}"/>
    <cellStyle name="Normal" xfId="0" builtinId="0"/>
    <cellStyle name="Normal 2" xfId="2" xr:uid="{1C56997F-494A-40B4-B3A4-43C6195FABC3}"/>
    <cellStyle name="Title 2" xfId="1" xr:uid="{43007B7F-FEBB-49B3-ADA9-C735A0BBF886}"/>
  </cellStyles>
  <dxfs count="0"/>
  <tableStyles count="1" defaultTableStyle="TableStyleMedium2" defaultPivotStyle="PivotStyleLight16">
    <tableStyle name="Invisible" pivot="0" table="0" count="0" xr9:uid="{55C98F46-4ADF-4386-85E5-CE8092F1378D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Page1!A1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Page2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Page3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Page4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Result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161925</xdr:colOff>
      <xdr:row>3</xdr:row>
      <xdr:rowOff>2484439</xdr:rowOff>
    </xdr:from>
    <xdr:to>
      <xdr:col>0</xdr:col>
      <xdr:colOff>2041238</xdr:colOff>
      <xdr:row>4</xdr:row>
      <xdr:rowOff>128588</xdr:rowOff>
    </xdr:to>
    <xdr:pic>
      <xdr:nvPicPr>
        <xdr:cNvPr id="2" name="Picture 1" descr="Excel logo">
          <a:extLst>
            <a:ext uri="{FF2B5EF4-FFF2-40B4-BE49-F238E27FC236}">
              <a16:creationId xmlns:a16="http://schemas.microsoft.com/office/drawing/2014/main" id="{66DF792D-A509-4BCD-94B7-A6D94E69D5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4313239"/>
          <a:ext cx="1879313" cy="996949"/>
        </a:xfrm>
        <a:prstGeom prst="rect">
          <a:avLst/>
        </a:prstGeom>
      </xdr:spPr>
    </xdr:pic>
    <xdr:clientData/>
  </xdr:twoCellAnchor>
  <xdr:absoluteAnchor>
    <xdr:pos x="5740400" y="4779963"/>
    <xdr:ext cx="2688082" cy="514350"/>
    <xdr:sp macro="" textlink="">
      <xdr:nvSpPr>
        <xdr:cNvPr id="3" name="Next Button" descr="Hyperlinked button shape to navigate to the next step">
          <a:hlinkClick xmlns:r="http://schemas.openxmlformats.org/officeDocument/2006/relationships" r:id="rId2" tooltip="Select to start the tour"/>
          <a:extLst>
            <a:ext uri="{FF2B5EF4-FFF2-40B4-BE49-F238E27FC236}">
              <a16:creationId xmlns:a16="http://schemas.microsoft.com/office/drawing/2014/main" id="{C16C8249-CF8D-4FA7-A623-E04E8E835CFC}"/>
            </a:ext>
          </a:extLst>
        </xdr:cNvPr>
        <xdr:cNvSpPr/>
      </xdr:nvSpPr>
      <xdr:spPr>
        <a:xfrm>
          <a:off x="5740400" y="4779963"/>
          <a:ext cx="2688082" cy="514350"/>
        </a:xfrm>
        <a:prstGeom prst="rect">
          <a:avLst/>
        </a:prstGeom>
        <a:solidFill>
          <a:schemeClr val="bg1"/>
        </a:solidFill>
        <a:ln>
          <a:solidFill>
            <a:srgbClr val="217346"/>
          </a:solidFill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1750" b="0" cap="none" spc="0" baseline="0">
              <a:ln>
                <a:noFill/>
              </a:ln>
              <a:solidFill>
                <a:srgbClr val="217346"/>
              </a:solidFill>
              <a:effectLst/>
              <a:latin typeface="Segoe UI" panose="020B0502040204020203" pitchFamily="34" charset="0"/>
              <a:ea typeface="Segoe UI" pitchFamily="34" charset="0"/>
              <a:cs typeface="Segoe UI" panose="020B0502040204020203" pitchFamily="34" charset="0"/>
            </a:rPr>
            <a:t>Get Started &gt;</a:t>
          </a:r>
          <a:endParaRPr lang="en-US" sz="1750" b="0" cap="none" spc="0">
            <a:ln>
              <a:noFill/>
            </a:ln>
            <a:solidFill>
              <a:srgbClr val="217346"/>
            </a:solidFill>
            <a:effectLst/>
            <a:latin typeface="Segoe UI" panose="020B0502040204020203" pitchFamily="34" charset="0"/>
            <a:ea typeface="Segoe UI" pitchFamily="34" charset="0"/>
            <a:cs typeface="Segoe UI" panose="020B0502040204020203" pitchFamily="34" charset="0"/>
          </a:endParaRPr>
        </a:p>
      </xdr:txBody>
    </xdr:sp>
    <xdr:clientData fPrintsWithSheet="0"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876300</xdr:colOff>
      <xdr:row>8</xdr:row>
      <xdr:rowOff>234950</xdr:rowOff>
    </xdr:from>
    <xdr:to>
      <xdr:col>3</xdr:col>
      <xdr:colOff>787400</xdr:colOff>
      <xdr:row>12</xdr:row>
      <xdr:rowOff>228600</xdr:rowOff>
    </xdr:to>
    <xdr:sp macro="" textlink="">
      <xdr:nvSpPr>
        <xdr:cNvPr id="2" name="Arrow: Right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FD2C626-6E55-707F-3572-657DDC1FA3DB}"/>
            </a:ext>
          </a:extLst>
        </xdr:cNvPr>
        <xdr:cNvSpPr/>
      </xdr:nvSpPr>
      <xdr:spPr>
        <a:xfrm>
          <a:off x="2012950" y="2635250"/>
          <a:ext cx="2978150" cy="1187450"/>
        </a:xfrm>
        <a:prstGeom prst="rightArrow">
          <a:avLst/>
        </a:prstGeom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3200"/>
            <a:t>Continue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946150</xdr:colOff>
      <xdr:row>11</xdr:row>
      <xdr:rowOff>285750</xdr:rowOff>
    </xdr:from>
    <xdr:to>
      <xdr:col>3</xdr:col>
      <xdr:colOff>857250</xdr:colOff>
      <xdr:row>15</xdr:row>
      <xdr:rowOff>279400</xdr:rowOff>
    </xdr:to>
    <xdr:sp macro="" textlink="">
      <xdr:nvSpPr>
        <xdr:cNvPr id="2" name="Arrow: Right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20F053F-E23D-4B91-8741-19177D187AB4}"/>
            </a:ext>
          </a:extLst>
        </xdr:cNvPr>
        <xdr:cNvSpPr/>
      </xdr:nvSpPr>
      <xdr:spPr>
        <a:xfrm>
          <a:off x="2082800" y="3581400"/>
          <a:ext cx="2978150" cy="1187450"/>
        </a:xfrm>
        <a:prstGeom prst="rightArrow">
          <a:avLst/>
        </a:prstGeom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3200"/>
            <a:t>Continue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946150</xdr:colOff>
      <xdr:row>10</xdr:row>
      <xdr:rowOff>285750</xdr:rowOff>
    </xdr:from>
    <xdr:to>
      <xdr:col>3</xdr:col>
      <xdr:colOff>857250</xdr:colOff>
      <xdr:row>14</xdr:row>
      <xdr:rowOff>279400</xdr:rowOff>
    </xdr:to>
    <xdr:sp macro="" textlink="">
      <xdr:nvSpPr>
        <xdr:cNvPr id="2" name="Arrow: Right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486D491-1156-4517-AD79-12AE02B5A93D}"/>
            </a:ext>
          </a:extLst>
        </xdr:cNvPr>
        <xdr:cNvSpPr/>
      </xdr:nvSpPr>
      <xdr:spPr>
        <a:xfrm>
          <a:off x="2082800" y="3282950"/>
          <a:ext cx="2978150" cy="1282700"/>
        </a:xfrm>
        <a:prstGeom prst="rightArrow">
          <a:avLst/>
        </a:prstGeom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3200"/>
            <a:t>Continue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946150</xdr:colOff>
      <xdr:row>9</xdr:row>
      <xdr:rowOff>285750</xdr:rowOff>
    </xdr:from>
    <xdr:to>
      <xdr:col>3</xdr:col>
      <xdr:colOff>857250</xdr:colOff>
      <xdr:row>13</xdr:row>
      <xdr:rowOff>279400</xdr:rowOff>
    </xdr:to>
    <xdr:sp macro="" textlink="">
      <xdr:nvSpPr>
        <xdr:cNvPr id="2" name="Arrow: Right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F2D0CD4-4DEB-4889-A23C-DE2979A371BA}"/>
            </a:ext>
          </a:extLst>
        </xdr:cNvPr>
        <xdr:cNvSpPr/>
      </xdr:nvSpPr>
      <xdr:spPr>
        <a:xfrm>
          <a:off x="2082800" y="3581400"/>
          <a:ext cx="2978150" cy="1282700"/>
        </a:xfrm>
        <a:prstGeom prst="rightArrow">
          <a:avLst/>
        </a:prstGeom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3200"/>
            <a:t>Continue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114300</xdr:colOff>
      <xdr:row>9</xdr:row>
      <xdr:rowOff>82550</xdr:rowOff>
    </xdr:from>
    <xdr:to>
      <xdr:col>8</xdr:col>
      <xdr:colOff>1866900</xdr:colOff>
      <xdr:row>13</xdr:row>
      <xdr:rowOff>184150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2AC9F4-3ECA-470F-5562-CABC55A9BB40}"/>
            </a:ext>
          </a:extLst>
        </xdr:cNvPr>
        <xdr:cNvSpPr txBox="1"/>
      </xdr:nvSpPr>
      <xdr:spPr>
        <a:xfrm>
          <a:off x="10121900" y="2768600"/>
          <a:ext cx="3740150" cy="1390650"/>
        </a:xfrm>
        <a:prstGeom prst="rect">
          <a:avLst/>
        </a:prstGeom>
        <a:solidFill>
          <a:srgbClr val="C00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3600">
              <a:solidFill>
                <a:schemeClr val="bg1"/>
              </a:solidFill>
            </a:rPr>
            <a:t>Completed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ormula%20tutorial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rt"/>
      <sheetName val="Basics"/>
      <sheetName val="Introduction to Functions"/>
      <sheetName val="AVERAGE"/>
      <sheetName val="MIN &amp; MAX"/>
      <sheetName val="Date &amp; Time"/>
      <sheetName val="Joining text and numbers"/>
      <sheetName val="IF statements"/>
      <sheetName val="VLOOKUP"/>
      <sheetName val="Conditional Functions"/>
      <sheetName val="Function Wizard"/>
      <sheetName val="Formula Errors"/>
      <sheetName val="Learn more"/>
      <sheetName val="Formula tutorial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19CC9-816B-4B8B-87A3-2871BFD49A0F}">
  <sheetPr>
    <pageSetUpPr autoPageBreaks="0"/>
  </sheetPr>
  <dimension ref="A1:A5"/>
  <sheetViews>
    <sheetView showGridLines="0" showRowColHeaders="0" workbookViewId="0">
      <selection activeCell="A11" sqref="A11"/>
    </sheetView>
  </sheetViews>
  <sheetFormatPr defaultColWidth="6.77734375" defaultRowHeight="20.25" customHeight="1" x14ac:dyDescent="0.35"/>
  <cols>
    <col min="1" max="1" width="79.21875" style="5" customWidth="1"/>
    <col min="2" max="2" width="2.1640625" style="5" customWidth="1"/>
    <col min="3" max="16384" width="6.77734375" style="5"/>
  </cols>
  <sheetData>
    <row r="1" spans="1:1" ht="20.25" customHeight="1" x14ac:dyDescent="1.9">
      <c r="A1" s="4"/>
    </row>
    <row r="2" spans="1:1" ht="102" customHeight="1" x14ac:dyDescent="1.9">
      <c r="A2" s="4" t="s">
        <v>19</v>
      </c>
    </row>
    <row r="3" spans="1:1" ht="22" x14ac:dyDescent="0.5">
      <c r="A3" s="6" t="s">
        <v>20</v>
      </c>
    </row>
    <row r="4" spans="1:1" ht="264" customHeight="1" x14ac:dyDescent="0.35">
      <c r="A4" s="7" t="s">
        <v>18</v>
      </c>
    </row>
    <row r="5" spans="1:1" ht="20.25" customHeight="1" x14ac:dyDescent="0.5">
      <c r="A5" s="6"/>
    </row>
  </sheetData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871E8-2DB4-43D6-A5DF-9659A292BBAC}">
  <dimension ref="A1:J10"/>
  <sheetViews>
    <sheetView workbookViewId="0"/>
  </sheetViews>
  <sheetFormatPr defaultRowHeight="23.5" x14ac:dyDescent="0.55000000000000004"/>
  <cols>
    <col min="1" max="1" width="9.94140625" customWidth="1"/>
    <col min="2" max="2" width="12.83203125" customWidth="1"/>
    <col min="3" max="3" width="14" customWidth="1"/>
    <col min="4" max="4" width="20.109375" customWidth="1"/>
    <col min="5" max="5" width="9.83203125" customWidth="1"/>
    <col min="6" max="6" width="7.5546875" customWidth="1"/>
    <col min="7" max="7" width="13.88671875" customWidth="1"/>
    <col min="8" max="8" width="17.38671875" customWidth="1"/>
    <col min="9" max="9" width="23.88671875" customWidth="1"/>
    <col min="10" max="10" width="18.5" bestFit="1" customWidth="1"/>
  </cols>
  <sheetData>
    <row r="1" spans="1:10" x14ac:dyDescent="0.55000000000000004">
      <c r="A1" s="1" t="s">
        <v>0</v>
      </c>
      <c r="B1" s="1" t="s">
        <v>1</v>
      </c>
      <c r="C1" s="1" t="s">
        <v>2</v>
      </c>
      <c r="D1" s="1" t="s">
        <v>7</v>
      </c>
      <c r="E1" s="1"/>
      <c r="F1" s="1"/>
    </row>
    <row r="2" spans="1:10" x14ac:dyDescent="0.55000000000000004">
      <c r="A2">
        <v>100000</v>
      </c>
      <c r="B2">
        <v>10000</v>
      </c>
      <c r="C2">
        <v>500000</v>
      </c>
    </row>
    <row r="3" spans="1:10" x14ac:dyDescent="0.55000000000000004">
      <c r="F3" s="2" t="s">
        <v>11</v>
      </c>
      <c r="G3" s="2" t="s">
        <v>5</v>
      </c>
      <c r="H3" s="2" t="s">
        <v>3</v>
      </c>
      <c r="I3" s="2" t="s">
        <v>4</v>
      </c>
      <c r="J3" s="2" t="s">
        <v>6</v>
      </c>
    </row>
    <row r="5" spans="1:10" ht="24" thickBot="1" x14ac:dyDescent="0.6"/>
    <row r="6" spans="1:10" ht="23.5" customHeight="1" x14ac:dyDescent="0.55000000000000004">
      <c r="A6" s="11" t="s">
        <v>8</v>
      </c>
      <c r="B6" s="12"/>
      <c r="C6" s="12"/>
      <c r="D6" s="13"/>
      <c r="E6" s="3"/>
      <c r="F6" s="3"/>
    </row>
    <row r="7" spans="1:10" x14ac:dyDescent="0.55000000000000004">
      <c r="A7" s="8" t="s">
        <v>9</v>
      </c>
      <c r="B7" s="9"/>
      <c r="C7" s="9"/>
      <c r="D7" s="10"/>
      <c r="E7" s="3"/>
      <c r="F7" s="3"/>
    </row>
    <row r="8" spans="1:10" ht="24" thickBot="1" x14ac:dyDescent="0.6">
      <c r="A8" s="14" t="s">
        <v>10</v>
      </c>
      <c r="B8" s="15"/>
      <c r="C8" s="15"/>
      <c r="D8" s="16"/>
      <c r="E8" s="3"/>
      <c r="F8" s="3"/>
    </row>
    <row r="10" spans="1:10" x14ac:dyDescent="0.55000000000000004"/>
  </sheetData>
  <mergeCells count="3">
    <mergeCell ref="A7:D7"/>
    <mergeCell ref="A6:D6"/>
    <mergeCell ref="A8:D8"/>
  </mergeCells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C6DEC-B97E-405C-B319-DCDF592A570F}">
  <dimension ref="A1:J12"/>
  <sheetViews>
    <sheetView workbookViewId="0"/>
  </sheetViews>
  <sheetFormatPr defaultRowHeight="23.5" x14ac:dyDescent="0.55000000000000004"/>
  <cols>
    <col min="1" max="1" width="9.94140625" customWidth="1"/>
    <col min="2" max="2" width="12.83203125" customWidth="1"/>
    <col min="3" max="3" width="14" customWidth="1"/>
    <col min="4" max="4" width="21.6640625" customWidth="1"/>
    <col min="5" max="5" width="7.6640625" customWidth="1"/>
    <col min="6" max="6" width="7.5546875" customWidth="1"/>
    <col min="7" max="7" width="13.88671875" customWidth="1"/>
    <col min="8" max="8" width="17.38671875" customWidth="1"/>
    <col min="9" max="9" width="23.88671875" customWidth="1"/>
    <col min="10" max="10" width="18.5" bestFit="1" customWidth="1"/>
  </cols>
  <sheetData>
    <row r="1" spans="1:10" x14ac:dyDescent="0.55000000000000004">
      <c r="A1" s="1" t="s">
        <v>0</v>
      </c>
      <c r="B1" s="1" t="s">
        <v>1</v>
      </c>
      <c r="C1" s="1" t="s">
        <v>2</v>
      </c>
      <c r="D1" s="1" t="s">
        <v>7</v>
      </c>
      <c r="E1" s="1"/>
      <c r="F1" s="1"/>
    </row>
    <row r="2" spans="1:10" x14ac:dyDescent="0.55000000000000004">
      <c r="A2">
        <v>100000</v>
      </c>
      <c r="B2">
        <v>10000</v>
      </c>
      <c r="C2">
        <v>500000</v>
      </c>
      <c r="D2">
        <f>(A2-B2)/C2</f>
        <v>0.18</v>
      </c>
    </row>
    <row r="3" spans="1:10" x14ac:dyDescent="0.55000000000000004">
      <c r="F3" s="2" t="s">
        <v>11</v>
      </c>
      <c r="G3" s="2" t="s">
        <v>5</v>
      </c>
      <c r="H3" s="2" t="s">
        <v>3</v>
      </c>
      <c r="I3" s="2" t="s">
        <v>4</v>
      </c>
      <c r="J3" s="2" t="s">
        <v>6</v>
      </c>
    </row>
    <row r="5" spans="1:10" ht="24" thickBot="1" x14ac:dyDescent="0.6"/>
    <row r="6" spans="1:10" ht="23.5" customHeight="1" x14ac:dyDescent="0.55000000000000004">
      <c r="A6" s="11" t="s">
        <v>12</v>
      </c>
      <c r="B6" s="12"/>
      <c r="C6" s="12"/>
      <c r="D6" s="13"/>
      <c r="E6" s="3"/>
      <c r="F6" s="3"/>
    </row>
    <row r="7" spans="1:10" x14ac:dyDescent="0.55000000000000004">
      <c r="A7" s="8" t="s">
        <v>13</v>
      </c>
      <c r="B7" s="9"/>
      <c r="C7" s="9"/>
      <c r="D7" s="10"/>
      <c r="E7" s="3"/>
      <c r="F7" s="3"/>
    </row>
    <row r="8" spans="1:10" x14ac:dyDescent="0.55000000000000004">
      <c r="A8" s="8" t="s">
        <v>14</v>
      </c>
      <c r="B8" s="9"/>
      <c r="C8" s="9"/>
      <c r="D8" s="10"/>
      <c r="E8" s="3"/>
      <c r="F8" s="3"/>
    </row>
    <row r="9" spans="1:10" x14ac:dyDescent="0.55000000000000004">
      <c r="A9" s="17" t="s">
        <v>16</v>
      </c>
      <c r="B9" s="18"/>
      <c r="C9" s="18"/>
      <c r="D9" s="19"/>
    </row>
    <row r="10" spans="1:10" ht="24" thickBot="1" x14ac:dyDescent="0.6">
      <c r="A10" s="14" t="s">
        <v>15</v>
      </c>
      <c r="B10" s="15"/>
      <c r="C10" s="15"/>
      <c r="D10" s="16"/>
    </row>
    <row r="12" spans="1:10" ht="31" customHeight="1" x14ac:dyDescent="0.55000000000000004">
      <c r="B12" s="3"/>
    </row>
  </sheetData>
  <mergeCells count="5">
    <mergeCell ref="A6:D6"/>
    <mergeCell ref="A7:D7"/>
    <mergeCell ref="A8:D8"/>
    <mergeCell ref="A9:D9"/>
    <mergeCell ref="A10:D10"/>
  </mergeCells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82C9D2-B86C-4DF9-AB97-D56F182998FB}">
  <dimension ref="A1:J11"/>
  <sheetViews>
    <sheetView workbookViewId="0">
      <selection activeCell="B22" sqref="B22"/>
    </sheetView>
  </sheetViews>
  <sheetFormatPr defaultRowHeight="23.5" x14ac:dyDescent="0.55000000000000004"/>
  <cols>
    <col min="1" max="1" width="9.94140625" customWidth="1"/>
    <col min="2" max="2" width="12.83203125" customWidth="1"/>
    <col min="3" max="3" width="14" customWidth="1"/>
    <col min="4" max="4" width="21.6640625" customWidth="1"/>
    <col min="5" max="5" width="7.6640625" customWidth="1"/>
    <col min="6" max="6" width="7.5546875" customWidth="1"/>
    <col min="7" max="7" width="13.88671875" customWidth="1"/>
    <col min="8" max="8" width="17.38671875" customWidth="1"/>
    <col min="9" max="9" width="23.88671875" customWidth="1"/>
    <col min="10" max="10" width="18.5" bestFit="1" customWidth="1"/>
  </cols>
  <sheetData>
    <row r="1" spans="1:10" x14ac:dyDescent="0.55000000000000004">
      <c r="A1" s="1" t="s">
        <v>0</v>
      </c>
      <c r="B1" s="1" t="s">
        <v>1</v>
      </c>
      <c r="C1" s="1" t="s">
        <v>2</v>
      </c>
      <c r="D1" s="1" t="s">
        <v>7</v>
      </c>
      <c r="E1" s="1"/>
      <c r="F1" s="1"/>
    </row>
    <row r="2" spans="1:10" x14ac:dyDescent="0.55000000000000004">
      <c r="A2">
        <v>100000</v>
      </c>
      <c r="B2">
        <v>10000</v>
      </c>
      <c r="C2">
        <v>500000</v>
      </c>
      <c r="D2">
        <f>(A2-B2)/C2</f>
        <v>0.18</v>
      </c>
    </row>
    <row r="3" spans="1:10" x14ac:dyDescent="0.55000000000000004">
      <c r="F3" s="2" t="s">
        <v>11</v>
      </c>
      <c r="G3" s="2" t="s">
        <v>5</v>
      </c>
      <c r="H3" s="2" t="s">
        <v>3</v>
      </c>
      <c r="I3" s="2" t="s">
        <v>4</v>
      </c>
      <c r="J3" s="2" t="s">
        <v>6</v>
      </c>
    </row>
    <row r="4" spans="1:10" x14ac:dyDescent="0.55000000000000004">
      <c r="F4" t="s">
        <v>17</v>
      </c>
      <c r="G4">
        <v>15000</v>
      </c>
      <c r="H4">
        <f>$D$2*G4</f>
        <v>2700</v>
      </c>
      <c r="I4">
        <f>H4</f>
        <v>2700</v>
      </c>
      <c r="J4">
        <f>$A$2 -I4</f>
        <v>97300</v>
      </c>
    </row>
    <row r="5" spans="1:10" ht="24" thickBot="1" x14ac:dyDescent="0.6"/>
    <row r="6" spans="1:10" ht="23.5" customHeight="1" x14ac:dyDescent="0.55000000000000004">
      <c r="A6" s="11" t="s">
        <v>21</v>
      </c>
      <c r="B6" s="12"/>
      <c r="C6" s="12"/>
      <c r="D6" s="13"/>
      <c r="E6" s="3"/>
      <c r="F6" s="3"/>
    </row>
    <row r="7" spans="1:10" x14ac:dyDescent="0.55000000000000004">
      <c r="A7" s="8" t="s">
        <v>22</v>
      </c>
      <c r="B7" s="9"/>
      <c r="C7" s="9"/>
      <c r="D7" s="10"/>
      <c r="E7" s="3"/>
      <c r="F7" s="3"/>
    </row>
    <row r="8" spans="1:10" x14ac:dyDescent="0.55000000000000004">
      <c r="A8" s="8" t="s">
        <v>23</v>
      </c>
      <c r="B8" s="9"/>
      <c r="C8" s="9"/>
      <c r="D8" s="10"/>
      <c r="E8" s="3"/>
      <c r="F8" s="3"/>
    </row>
    <row r="9" spans="1:10" ht="24" thickBot="1" x14ac:dyDescent="0.6">
      <c r="A9" s="14" t="s">
        <v>15</v>
      </c>
      <c r="B9" s="15"/>
      <c r="C9" s="15"/>
      <c r="D9" s="16"/>
    </row>
    <row r="11" spans="1:10" ht="31" customHeight="1" x14ac:dyDescent="0.55000000000000004">
      <c r="B11" s="3"/>
    </row>
  </sheetData>
  <mergeCells count="4">
    <mergeCell ref="A6:D6"/>
    <mergeCell ref="A7:D7"/>
    <mergeCell ref="A8:D8"/>
    <mergeCell ref="A9:D9"/>
  </mergeCells>
  <pageMargins left="0.7" right="0.7" top="0.75" bottom="0.75" header="0.3" footer="0.3"/>
  <drawing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2DE28F-B079-4352-A8BF-7AE57C295629}">
  <dimension ref="A1:J10"/>
  <sheetViews>
    <sheetView workbookViewId="0">
      <selection activeCell="D17" sqref="D17"/>
    </sheetView>
  </sheetViews>
  <sheetFormatPr defaultRowHeight="23.5" x14ac:dyDescent="0.55000000000000004"/>
  <cols>
    <col min="1" max="1" width="9.94140625" customWidth="1"/>
    <col min="2" max="2" width="12.83203125" customWidth="1"/>
    <col min="3" max="3" width="14" customWidth="1"/>
    <col min="4" max="4" width="21.6640625" customWidth="1"/>
    <col min="5" max="5" width="7.6640625" customWidth="1"/>
    <col min="6" max="6" width="7.5546875" customWidth="1"/>
    <col min="7" max="7" width="13.88671875" customWidth="1"/>
    <col min="8" max="8" width="17.38671875" customWidth="1"/>
    <col min="9" max="9" width="23.88671875" customWidth="1"/>
    <col min="10" max="10" width="18.5" bestFit="1" customWidth="1"/>
  </cols>
  <sheetData>
    <row r="1" spans="1:10" x14ac:dyDescent="0.55000000000000004">
      <c r="A1" s="1" t="s">
        <v>0</v>
      </c>
      <c r="B1" s="1" t="s">
        <v>1</v>
      </c>
      <c r="C1" s="1" t="s">
        <v>2</v>
      </c>
      <c r="D1" s="1" t="s">
        <v>7</v>
      </c>
      <c r="E1" s="1"/>
      <c r="F1" s="1"/>
    </row>
    <row r="2" spans="1:10" x14ac:dyDescent="0.55000000000000004">
      <c r="A2">
        <v>100000</v>
      </c>
      <c r="B2">
        <v>10000</v>
      </c>
      <c r="C2">
        <v>500000</v>
      </c>
      <c r="D2">
        <f>(A2-B2)/C2</f>
        <v>0.18</v>
      </c>
    </row>
    <row r="3" spans="1:10" x14ac:dyDescent="0.55000000000000004">
      <c r="F3" s="2" t="s">
        <v>11</v>
      </c>
      <c r="G3" s="2" t="s">
        <v>5</v>
      </c>
      <c r="H3" s="2" t="s">
        <v>3</v>
      </c>
      <c r="I3" s="2" t="s">
        <v>4</v>
      </c>
      <c r="J3" s="2" t="s">
        <v>6</v>
      </c>
    </row>
    <row r="4" spans="1:10" x14ac:dyDescent="0.55000000000000004">
      <c r="F4" t="s">
        <v>17</v>
      </c>
      <c r="G4">
        <v>15000</v>
      </c>
      <c r="H4">
        <f>$D$2*G4</f>
        <v>2700</v>
      </c>
      <c r="I4">
        <f>H4</f>
        <v>2700</v>
      </c>
      <c r="J4">
        <f>$A$2 -I4</f>
        <v>97300</v>
      </c>
    </row>
    <row r="5" spans="1:10" ht="24" thickBot="1" x14ac:dyDescent="0.6">
      <c r="F5" t="s">
        <v>24</v>
      </c>
      <c r="G5">
        <v>13000</v>
      </c>
      <c r="H5">
        <f>$D$2*G5</f>
        <v>2340</v>
      </c>
      <c r="I5">
        <f xml:space="preserve"> I4 +H5</f>
        <v>5040</v>
      </c>
      <c r="J5">
        <f xml:space="preserve"> $A$2 - I5</f>
        <v>94960</v>
      </c>
    </row>
    <row r="6" spans="1:10" ht="23.5" customHeight="1" x14ac:dyDescent="0.55000000000000004">
      <c r="A6" s="11" t="s">
        <v>25</v>
      </c>
      <c r="B6" s="12"/>
      <c r="C6" s="12"/>
      <c r="D6" s="13"/>
      <c r="E6" s="3"/>
    </row>
    <row r="7" spans="1:10" x14ac:dyDescent="0.55000000000000004">
      <c r="A7" s="8" t="s">
        <v>26</v>
      </c>
      <c r="B7" s="9"/>
      <c r="C7" s="9"/>
      <c r="D7" s="10"/>
      <c r="E7" s="3"/>
    </row>
    <row r="8" spans="1:10" ht="24" thickBot="1" x14ac:dyDescent="0.6">
      <c r="A8" s="14" t="s">
        <v>27</v>
      </c>
      <c r="B8" s="15"/>
      <c r="C8" s="15"/>
      <c r="D8" s="16"/>
      <c r="E8" s="3"/>
      <c r="F8" s="3"/>
    </row>
    <row r="10" spans="1:10" ht="31" customHeight="1" x14ac:dyDescent="0.55000000000000004">
      <c r="B10" s="3"/>
    </row>
  </sheetData>
  <mergeCells count="3">
    <mergeCell ref="A6:D6"/>
    <mergeCell ref="A7:D7"/>
    <mergeCell ref="A8:D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886C8F-691F-45EC-AA9E-3F7A1563EC59}">
  <dimension ref="A1:J10"/>
  <sheetViews>
    <sheetView tabSelected="1" workbookViewId="0"/>
  </sheetViews>
  <sheetFormatPr defaultRowHeight="23.5" x14ac:dyDescent="0.55000000000000004"/>
  <cols>
    <col min="1" max="1" width="9.94140625" customWidth="1"/>
    <col min="2" max="2" width="12.83203125" customWidth="1"/>
    <col min="3" max="3" width="14" customWidth="1"/>
    <col min="4" max="4" width="21.6640625" customWidth="1"/>
    <col min="5" max="5" width="7.6640625" customWidth="1"/>
    <col min="6" max="6" width="7.5546875" customWidth="1"/>
    <col min="7" max="7" width="13.88671875" customWidth="1"/>
    <col min="8" max="8" width="17.38671875" customWidth="1"/>
    <col min="9" max="9" width="23.88671875" customWidth="1"/>
    <col min="10" max="10" width="18.5" bestFit="1" customWidth="1"/>
  </cols>
  <sheetData>
    <row r="1" spans="1:10" x14ac:dyDescent="0.55000000000000004">
      <c r="A1" s="1" t="s">
        <v>0</v>
      </c>
      <c r="B1" s="1" t="s">
        <v>1</v>
      </c>
      <c r="C1" s="1" t="s">
        <v>2</v>
      </c>
      <c r="D1" s="1" t="s">
        <v>7</v>
      </c>
      <c r="E1" s="1"/>
      <c r="F1" s="1"/>
    </row>
    <row r="2" spans="1:10" x14ac:dyDescent="0.55000000000000004">
      <c r="A2">
        <v>100000</v>
      </c>
      <c r="B2">
        <v>10000</v>
      </c>
      <c r="C2">
        <v>500000</v>
      </c>
      <c r="D2">
        <f>(A2-B2)/C2</f>
        <v>0.18</v>
      </c>
    </row>
    <row r="3" spans="1:10" x14ac:dyDescent="0.55000000000000004">
      <c r="F3" s="2" t="s">
        <v>11</v>
      </c>
      <c r="G3" s="2" t="s">
        <v>5</v>
      </c>
      <c r="H3" s="2" t="s">
        <v>3</v>
      </c>
      <c r="I3" s="2" t="s">
        <v>4</v>
      </c>
      <c r="J3" s="2" t="s">
        <v>6</v>
      </c>
    </row>
    <row r="4" spans="1:10" x14ac:dyDescent="0.55000000000000004">
      <c r="F4" t="s">
        <v>17</v>
      </c>
      <c r="G4">
        <v>15000</v>
      </c>
      <c r="H4">
        <f>$D$2*G4</f>
        <v>2700</v>
      </c>
      <c r="I4">
        <f>H4</f>
        <v>2700</v>
      </c>
      <c r="J4">
        <f>$A$2 -I4</f>
        <v>97300</v>
      </c>
    </row>
    <row r="5" spans="1:10" x14ac:dyDescent="0.55000000000000004">
      <c r="F5" t="s">
        <v>24</v>
      </c>
      <c r="G5">
        <v>13000</v>
      </c>
      <c r="H5">
        <f>$D$2*G5</f>
        <v>2340</v>
      </c>
      <c r="I5">
        <f xml:space="preserve"> I4 +H5</f>
        <v>5040</v>
      </c>
      <c r="J5">
        <f xml:space="preserve"> $A$2 - I5</f>
        <v>94960</v>
      </c>
    </row>
    <row r="6" spans="1:10" ht="23.5" customHeight="1" x14ac:dyDescent="0.55000000000000004">
      <c r="E6" s="3"/>
      <c r="F6" s="3" t="s">
        <v>28</v>
      </c>
      <c r="G6">
        <v>11000</v>
      </c>
      <c r="H6">
        <f t="shared" ref="H6:H7" si="0">$D$2*G6</f>
        <v>1980</v>
      </c>
      <c r="I6">
        <f t="shared" ref="I6:I7" si="1" xml:space="preserve"> I5 +H6</f>
        <v>7020</v>
      </c>
      <c r="J6">
        <f t="shared" ref="J6:J7" si="2" xml:space="preserve"> $A$2 - I6</f>
        <v>92980</v>
      </c>
    </row>
    <row r="7" spans="1:10" x14ac:dyDescent="0.55000000000000004">
      <c r="E7" s="3"/>
      <c r="F7" s="3" t="s">
        <v>29</v>
      </c>
      <c r="G7">
        <v>14000</v>
      </c>
      <c r="H7">
        <f t="shared" si="0"/>
        <v>2520</v>
      </c>
      <c r="I7">
        <f t="shared" si="1"/>
        <v>9540</v>
      </c>
      <c r="J7">
        <f t="shared" si="2"/>
        <v>90460</v>
      </c>
    </row>
    <row r="8" spans="1:10" x14ac:dyDescent="0.55000000000000004">
      <c r="E8" s="3"/>
      <c r="F8" s="3"/>
    </row>
    <row r="10" spans="1:10" ht="31" customHeight="1" x14ac:dyDescent="0.55000000000000004">
      <c r="B10" s="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Start</vt:lpstr>
      <vt:lpstr>Page1</vt:lpstr>
      <vt:lpstr>Page2</vt:lpstr>
      <vt:lpstr>Page3</vt:lpstr>
      <vt:lpstr>Page4</vt:lpstr>
      <vt:lpstr>Result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Slager</dc:creator>
  <cp:lastModifiedBy>David Slager</cp:lastModifiedBy>
  <dcterms:created xsi:type="dcterms:W3CDTF">2025-12-31T12:20:32Z</dcterms:created>
  <dcterms:modified xsi:type="dcterms:W3CDTF">2026-01-01T15:24:04Z</dcterms:modified>
</cp:coreProperties>
</file>